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tswanaoil-my.sharepoint.com/personal/karabo_kgaswane_botswanaoil_co_bw/Documents/Documents 1/"/>
    </mc:Choice>
  </mc:AlternateContent>
  <xr:revisionPtr revIDLastSave="28" documentId="13_ncr:1_{83C64489-CE14-4C78-BC39-EB20810EA314}" xr6:coauthVersionLast="47" xr6:coauthVersionMax="47" xr10:uidLastSave="{1A80A340-730A-4878-8A5C-12F1D44498D9}"/>
  <bookViews>
    <workbookView xWindow="19090" yWindow="-110" windowWidth="19420" windowHeight="10300" xr2:uid="{00000000-000D-0000-FFFF-FFFF00000000}"/>
  </bookViews>
  <sheets>
    <sheet name="BF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" i="2" l="1"/>
  <c r="H21" i="2"/>
  <c r="H20" i="2"/>
  <c r="H19" i="2"/>
  <c r="H18" i="2"/>
  <c r="B15" i="2"/>
  <c r="H24" i="2" l="1"/>
</calcChain>
</file>

<file path=xl/sharedStrings.xml><?xml version="1.0" encoding="utf-8"?>
<sst xmlns="http://schemas.openxmlformats.org/spreadsheetml/2006/main" count="45" uniqueCount="45">
  <si>
    <t>SELLING PRICE</t>
  </si>
  <si>
    <t>PRODUCT DESCRIPTION</t>
  </si>
  <si>
    <t>ITEM</t>
  </si>
  <si>
    <t>GABORONE</t>
  </si>
  <si>
    <t>FRANCISTOWN</t>
  </si>
  <si>
    <t>LOADING DEPOT</t>
  </si>
  <si>
    <t>ORDERED QTY (Ltrs)</t>
  </si>
  <si>
    <t>ODER TOTAL (BWP)</t>
  </si>
  <si>
    <t>YOUR ORDER NUMBER</t>
  </si>
  <si>
    <t>ORDER DATE</t>
  </si>
  <si>
    <t>PHYSICAL ADDRESS:</t>
  </si>
  <si>
    <t>POSTAL ADDRESS:</t>
  </si>
  <si>
    <t>TRANSPORTER</t>
  </si>
  <si>
    <t>ORDER TOTAL</t>
  </si>
  <si>
    <t>UNLEADED PETROL 93</t>
  </si>
  <si>
    <t>UNLEADED PETROL 95</t>
  </si>
  <si>
    <t>DIESEL 500 PPM</t>
  </si>
  <si>
    <t>DIESEL 50 PPM</t>
  </si>
  <si>
    <t>ILLUMINATING PARAFFIN</t>
  </si>
  <si>
    <t>PAYMENT TERMS</t>
  </si>
  <si>
    <t>CREDIT</t>
  </si>
  <si>
    <t>CASH BEFORE DELIVERY</t>
  </si>
  <si>
    <t>PETROLOGISTICS</t>
  </si>
  <si>
    <t>UNITRANS</t>
  </si>
  <si>
    <t>M&amp;S PETROLEUM</t>
  </si>
  <si>
    <t>OTHER</t>
  </si>
  <si>
    <t>AUTHORISED OFFICIAL</t>
  </si>
  <si>
    <t>DESIGNATION</t>
  </si>
  <si>
    <t>TELEPHONE</t>
  </si>
  <si>
    <t>MOBILE</t>
  </si>
  <si>
    <t>FAX</t>
  </si>
  <si>
    <t>EMAIL</t>
  </si>
  <si>
    <t>BOL Instructions:</t>
  </si>
  <si>
    <t>BOTSWANA OIL LIMITED BULK FUEL ORDER</t>
  </si>
  <si>
    <t>EXPECTED LOADING DATE</t>
  </si>
  <si>
    <t>Authorised Signature:</t>
  </si>
  <si>
    <t>Date:</t>
  </si>
  <si>
    <t>Official Stamp:</t>
  </si>
  <si>
    <t>Credit Orders must be sent at least 48 Hours before the Expected Loading Date (excluding Saturday and Sunday)</t>
  </si>
  <si>
    <t>Cash Before Delivery Orders must be Paid at least 48 Hours before Expected Loading Date (excluding Saturday and Sunday)</t>
  </si>
  <si>
    <t>Fill in all highlighted fields</t>
  </si>
  <si>
    <t>Trasnporter (Driver) shall present a copy of the original Bulk Order Form to the loading depot prior to loading</t>
  </si>
  <si>
    <t>Quoted Selling Price is ex depot. Actual Selling Price will be applied when slate Industry Unit Rates are published</t>
  </si>
  <si>
    <t>Your Company Name</t>
  </si>
  <si>
    <r>
      <t xml:space="preserve">Send the completed and signed Bulk Fuel Orders to </t>
    </r>
    <r>
      <rPr>
        <b/>
        <i/>
        <u/>
        <sz val="8"/>
        <color theme="1"/>
        <rFont val="Arial"/>
        <family val="2"/>
      </rPr>
      <t>orders@botswanaoil.co.bw</t>
    </r>
    <r>
      <rPr>
        <b/>
        <i/>
        <sz val="8"/>
        <color theme="1"/>
        <rFont val="Arial"/>
        <family val="2"/>
      </rPr>
      <t xml:space="preserve"> &amp; karabo.kgaswane@</t>
    </r>
    <r>
      <rPr>
        <b/>
        <i/>
        <u/>
        <sz val="8"/>
        <color theme="1"/>
        <rFont val="Arial"/>
        <family val="2"/>
      </rPr>
      <t>botswanaoil.co.bw;</t>
    </r>
    <r>
      <rPr>
        <b/>
        <i/>
        <sz val="8"/>
        <color theme="1"/>
        <rFont val="Arial"/>
        <family val="2"/>
      </rPr>
      <t xml:space="preserve"> theo.mogwera@botswanaoil.co.bw; kabo.mojela</t>
    </r>
    <r>
      <rPr>
        <b/>
        <i/>
        <u/>
        <sz val="8"/>
        <color theme="1"/>
        <rFont val="Arial"/>
        <family val="2"/>
      </rPr>
      <t>@botswanaoil.co.bw &amp; thabo.simon@botswanaoil.co.bw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</si>
</sst>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mmmm\ yyyy"/>
    <numFmt numFmtId="166" formatCode="_ * #,##0_ ;_ * \-#,##0_ ;_ * &quot;-&quot;??_ ;_ @_ "/>
    <numFmt numFmtId="167" formatCode="dd\ mmm\ yyyy"/>
    <numFmt numFmtId="168" formatCode="[$P-832]\ #,##0.00;[Red][$P-832]\ \-#,##0.00"/>
    <numFmt numFmtId="169" formatCode="[$P-832]\ #,##0.0000;[Red][$P-832]\ \-#,##0.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i/>
      <sz val="9"/>
      <name val="Arial"/>
      <family val="2"/>
    </font>
    <font>
      <b/>
      <sz val="12"/>
      <color theme="1"/>
      <name val="Arial"/>
      <family val="2"/>
    </font>
    <font>
      <i/>
      <sz val="8"/>
      <name val="Arial"/>
      <family val="2"/>
    </font>
    <font>
      <b/>
      <i/>
      <sz val="8"/>
      <color rgb="FFC00000"/>
      <name val="Arial"/>
      <family val="2"/>
    </font>
    <font>
      <sz val="26"/>
      <color theme="9"/>
      <name val="Arial"/>
      <family val="2"/>
    </font>
    <font>
      <sz val="22"/>
      <color theme="1"/>
      <name val="Arial"/>
      <family val="2"/>
    </font>
    <font>
      <b/>
      <sz val="18"/>
      <color theme="9"/>
      <name val="Arial"/>
      <family val="2"/>
    </font>
    <font>
      <b/>
      <sz val="9"/>
      <color theme="9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i/>
      <u/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26"/>
      </patternFill>
    </fill>
    <fill>
      <patternFill patternType="solid">
        <fgColor rgb="FF286398"/>
        <bgColor indexed="9"/>
      </patternFill>
    </fill>
    <fill>
      <patternFill patternType="solid">
        <fgColor rgb="FF286398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165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166" fontId="2" fillId="2" borderId="0" xfId="1" applyNumberFormat="1" applyFont="1" applyFill="1" applyAlignment="1">
      <alignment vertical="center"/>
    </xf>
    <xf numFmtId="168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68" fontId="8" fillId="2" borderId="1" xfId="0" applyNumberFormat="1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3" fillId="5" borderId="3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3" fillId="4" borderId="0" xfId="0" applyFont="1" applyFill="1" applyAlignment="1" applyProtection="1">
      <alignment vertical="center"/>
      <protection locked="0"/>
    </xf>
    <xf numFmtId="0" fontId="6" fillId="3" borderId="0" xfId="0" applyFont="1" applyFill="1" applyAlignment="1">
      <alignment vertical="center"/>
    </xf>
    <xf numFmtId="166" fontId="2" fillId="6" borderId="2" xfId="1" applyNumberFormat="1" applyFont="1" applyFill="1" applyBorder="1" applyAlignment="1">
      <alignment vertical="center"/>
    </xf>
    <xf numFmtId="166" fontId="2" fillId="7" borderId="2" xfId="1" applyNumberFormat="1" applyFont="1" applyFill="1" applyBorder="1" applyAlignment="1">
      <alignment vertical="center"/>
    </xf>
    <xf numFmtId="0" fontId="7" fillId="8" borderId="3" xfId="0" applyFont="1" applyFill="1" applyBorder="1" applyAlignment="1">
      <alignment vertical="center"/>
    </xf>
    <xf numFmtId="167" fontId="7" fillId="8" borderId="3" xfId="0" applyNumberFormat="1" applyFont="1" applyFill="1" applyBorder="1" applyAlignment="1">
      <alignment vertical="center"/>
    </xf>
    <xf numFmtId="167" fontId="7" fillId="5" borderId="2" xfId="0" applyNumberFormat="1" applyFont="1" applyFill="1" applyBorder="1" applyAlignment="1">
      <alignment vertical="center"/>
    </xf>
    <xf numFmtId="167" fontId="7" fillId="8" borderId="2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165" fontId="2" fillId="2" borderId="0" xfId="0" applyNumberFormat="1" applyFont="1" applyFill="1" applyAlignment="1">
      <alignment horizontal="right" vertical="center"/>
    </xf>
    <xf numFmtId="0" fontId="15" fillId="2" borderId="5" xfId="0" applyFont="1" applyFill="1" applyBorder="1" applyAlignment="1">
      <alignment vertical="center"/>
    </xf>
    <xf numFmtId="165" fontId="15" fillId="2" borderId="7" xfId="0" applyNumberFormat="1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166" fontId="15" fillId="2" borderId="0" xfId="1" applyNumberFormat="1" applyFont="1" applyFill="1" applyAlignment="1">
      <alignment vertical="center"/>
    </xf>
    <xf numFmtId="168" fontId="15" fillId="2" borderId="0" xfId="0" applyNumberFormat="1" applyFont="1" applyFill="1" applyAlignment="1">
      <alignment vertical="center"/>
    </xf>
    <xf numFmtId="0" fontId="15" fillId="2" borderId="2" xfId="0" applyFont="1" applyFill="1" applyBorder="1" applyAlignment="1">
      <alignment vertical="center"/>
    </xf>
    <xf numFmtId="165" fontId="13" fillId="11" borderId="0" xfId="0" applyNumberFormat="1" applyFont="1" applyFill="1" applyAlignment="1">
      <alignment horizontal="center" vertical="center"/>
    </xf>
    <xf numFmtId="0" fontId="14" fillId="11" borderId="2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vertical="center"/>
    </xf>
    <xf numFmtId="167" fontId="18" fillId="2" borderId="0" xfId="0" applyNumberFormat="1" applyFont="1" applyFill="1" applyAlignment="1">
      <alignment vertical="center"/>
    </xf>
    <xf numFmtId="0" fontId="17" fillId="2" borderId="2" xfId="0" applyFont="1" applyFill="1" applyBorder="1" applyAlignment="1">
      <alignment horizontal="left" vertical="center"/>
    </xf>
    <xf numFmtId="166" fontId="2" fillId="2" borderId="10" xfId="1" applyNumberFormat="1" applyFont="1" applyFill="1" applyBorder="1" applyAlignment="1">
      <alignment horizontal="center" vertical="center"/>
    </xf>
    <xf numFmtId="166" fontId="2" fillId="2" borderId="7" xfId="1" applyNumberFormat="1" applyFont="1" applyFill="1" applyBorder="1" applyAlignment="1">
      <alignment horizontal="center" vertical="center"/>
    </xf>
    <xf numFmtId="166" fontId="2" fillId="2" borderId="3" xfId="1" applyNumberFormat="1" applyFont="1" applyFill="1" applyBorder="1" applyAlignment="1">
      <alignment horizontal="center" vertical="center"/>
    </xf>
    <xf numFmtId="166" fontId="2" fillId="2" borderId="4" xfId="1" applyNumberFormat="1" applyFont="1" applyFill="1" applyBorder="1" applyAlignment="1">
      <alignment horizontal="center" vertical="center"/>
    </xf>
    <xf numFmtId="166" fontId="2" fillId="2" borderId="11" xfId="1" applyNumberFormat="1" applyFont="1" applyFill="1" applyBorder="1" applyAlignment="1">
      <alignment horizontal="center" vertical="center"/>
    </xf>
    <xf numFmtId="166" fontId="2" fillId="2" borderId="12" xfId="1" applyNumberFormat="1" applyFont="1" applyFill="1" applyBorder="1" applyAlignment="1">
      <alignment horizontal="center" vertical="center"/>
    </xf>
    <xf numFmtId="169" fontId="8" fillId="2" borderId="0" xfId="0" applyNumberFormat="1" applyFont="1" applyFill="1" applyAlignment="1">
      <alignment horizontal="center" vertical="center"/>
    </xf>
    <xf numFmtId="0" fontId="16" fillId="2" borderId="2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17" fillId="2" borderId="5" xfId="0" applyFont="1" applyFill="1" applyBorder="1" applyAlignment="1">
      <alignment horizontal="left" vertical="center"/>
    </xf>
    <xf numFmtId="0" fontId="17" fillId="2" borderId="8" xfId="0" applyFont="1" applyFill="1" applyBorder="1" applyAlignment="1">
      <alignment horizontal="left" vertical="center"/>
    </xf>
    <xf numFmtId="0" fontId="17" fillId="2" borderId="6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11" fillId="10" borderId="0" xfId="0" applyFont="1" applyFill="1" applyAlignment="1">
      <alignment horizontal="center" vertical="center"/>
    </xf>
    <xf numFmtId="0" fontId="12" fillId="9" borderId="2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10" fillId="3" borderId="0" xfId="0" applyFont="1" applyFill="1" applyAlignment="1">
      <alignment horizontal="right" vertical="center"/>
    </xf>
    <xf numFmtId="0" fontId="10" fillId="3" borderId="4" xfId="0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2863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8"/>
  <sheetViews>
    <sheetView tabSelected="1" topLeftCell="B25" workbookViewId="0">
      <selection activeCell="C37" sqref="C37"/>
    </sheetView>
  </sheetViews>
  <sheetFormatPr defaultRowHeight="14.5" x14ac:dyDescent="0.35"/>
  <cols>
    <col min="1" max="1" width="6.81640625" customWidth="1"/>
    <col min="2" max="2" width="23.6328125" customWidth="1"/>
    <col min="3" max="3" width="27.54296875" customWidth="1"/>
    <col min="4" max="4" width="25.1796875" customWidth="1"/>
    <col min="5" max="5" width="21.90625" customWidth="1"/>
    <col min="6" max="6" width="20.90625" customWidth="1"/>
    <col min="7" max="7" width="23.54296875" customWidth="1"/>
    <col min="8" max="8" width="27.6328125" customWidth="1"/>
    <col min="9" max="9" width="10.1796875" hidden="1" customWidth="1"/>
    <col min="10" max="10" width="10" hidden="1" customWidth="1"/>
    <col min="11" max="11" width="16.54296875" customWidth="1"/>
    <col min="12" max="12" width="15.81640625" customWidth="1"/>
    <col min="13" max="13" width="21.81640625" customWidth="1"/>
    <col min="14" max="14" width="18" customWidth="1"/>
  </cols>
  <sheetData>
    <row r="1" spans="1:10" ht="29.5" customHeight="1" x14ac:dyDescent="0.35">
      <c r="A1" s="51" t="s">
        <v>33</v>
      </c>
      <c r="B1" s="51"/>
      <c r="C1" s="51"/>
      <c r="D1" s="51"/>
      <c r="E1" s="51"/>
      <c r="F1" s="51"/>
      <c r="G1" s="51"/>
      <c r="H1" s="51"/>
      <c r="I1" s="30"/>
      <c r="J1" s="30"/>
    </row>
    <row r="2" spans="1:10" ht="23" x14ac:dyDescent="0.35">
      <c r="A2" s="9"/>
      <c r="B2" s="9"/>
      <c r="C2" s="9"/>
      <c r="D2" s="9"/>
      <c r="E2" s="9"/>
      <c r="F2" s="3"/>
      <c r="G2" s="3"/>
      <c r="H2" s="28">
        <v>45566</v>
      </c>
      <c r="I2" s="30"/>
      <c r="J2" s="30"/>
    </row>
    <row r="3" spans="1:10" x14ac:dyDescent="0.35">
      <c r="A3" s="52" t="s">
        <v>43</v>
      </c>
      <c r="B3" s="52"/>
      <c r="C3" s="52"/>
      <c r="D3" s="52"/>
      <c r="E3" s="52"/>
      <c r="F3" s="52"/>
      <c r="G3" s="3"/>
      <c r="H3" s="1"/>
      <c r="I3" s="30"/>
      <c r="J3" s="30"/>
    </row>
    <row r="4" spans="1:10" x14ac:dyDescent="0.35">
      <c r="A4" s="52"/>
      <c r="B4" s="52"/>
      <c r="C4" s="52"/>
      <c r="D4" s="52"/>
      <c r="E4" s="52"/>
      <c r="F4" s="52"/>
      <c r="G4" s="8"/>
      <c r="H4" s="1"/>
      <c r="I4" s="31"/>
      <c r="J4" s="31"/>
    </row>
    <row r="5" spans="1:10" ht="15.5" x14ac:dyDescent="0.35">
      <c r="A5" s="9"/>
      <c r="B5" s="9"/>
      <c r="C5" s="9"/>
      <c r="D5" s="9"/>
      <c r="E5" s="9"/>
      <c r="F5" s="1"/>
      <c r="G5" s="1"/>
      <c r="H5" s="1"/>
      <c r="I5" s="31"/>
      <c r="J5" s="31"/>
    </row>
    <row r="6" spans="1:10" x14ac:dyDescent="0.35">
      <c r="A6" s="53" t="s">
        <v>26</v>
      </c>
      <c r="B6" s="54"/>
      <c r="C6" s="16"/>
      <c r="D6" s="8"/>
      <c r="E6" s="8"/>
      <c r="F6" s="53" t="s">
        <v>9</v>
      </c>
      <c r="G6" s="54"/>
      <c r="H6" s="17"/>
      <c r="I6" s="30" t="s">
        <v>22</v>
      </c>
      <c r="J6" s="33">
        <v>45566</v>
      </c>
    </row>
    <row r="7" spans="1:10" x14ac:dyDescent="0.35">
      <c r="A7" s="53" t="s">
        <v>27</v>
      </c>
      <c r="B7" s="54"/>
      <c r="C7" s="10"/>
      <c r="D7" s="8"/>
      <c r="E7" s="8"/>
      <c r="F7" s="55" t="s">
        <v>8</v>
      </c>
      <c r="G7" s="56"/>
      <c r="H7" s="10"/>
      <c r="I7" s="30" t="s">
        <v>23</v>
      </c>
      <c r="J7" s="33">
        <v>45567</v>
      </c>
    </row>
    <row r="8" spans="1:10" x14ac:dyDescent="0.35">
      <c r="A8" s="11"/>
      <c r="B8" s="11"/>
      <c r="C8" s="8"/>
      <c r="D8" s="8"/>
      <c r="E8" s="8"/>
      <c r="F8" s="3"/>
      <c r="G8" s="3"/>
      <c r="H8" s="3"/>
      <c r="I8" s="30" t="s">
        <v>24</v>
      </c>
      <c r="J8" s="33">
        <v>45568</v>
      </c>
    </row>
    <row r="9" spans="1:10" x14ac:dyDescent="0.35">
      <c r="A9" s="53" t="s">
        <v>28</v>
      </c>
      <c r="B9" s="54"/>
      <c r="C9" s="16"/>
      <c r="D9" s="8"/>
      <c r="E9" s="8"/>
      <c r="F9" s="49" t="s">
        <v>10</v>
      </c>
      <c r="G9" s="50"/>
      <c r="H9" s="16"/>
      <c r="I9" s="30" t="s">
        <v>25</v>
      </c>
      <c r="J9" s="33">
        <v>45569</v>
      </c>
    </row>
    <row r="10" spans="1:10" x14ac:dyDescent="0.35">
      <c r="A10" s="53" t="s">
        <v>29</v>
      </c>
      <c r="B10" s="54"/>
      <c r="C10" s="10"/>
      <c r="D10" s="8"/>
      <c r="E10" s="8"/>
      <c r="F10" s="49"/>
      <c r="G10" s="50"/>
      <c r="H10" s="10"/>
      <c r="I10" s="30"/>
      <c r="J10" s="33">
        <v>45570</v>
      </c>
    </row>
    <row r="11" spans="1:10" x14ac:dyDescent="0.35">
      <c r="A11" s="53" t="s">
        <v>30</v>
      </c>
      <c r="B11" s="54"/>
      <c r="C11" s="16"/>
      <c r="D11" s="8"/>
      <c r="E11" s="8"/>
      <c r="F11" s="49"/>
      <c r="G11" s="50"/>
      <c r="H11" s="16"/>
      <c r="I11" s="30"/>
      <c r="J11" s="33">
        <v>45571</v>
      </c>
    </row>
    <row r="12" spans="1:10" x14ac:dyDescent="0.35">
      <c r="A12" s="53" t="s">
        <v>31</v>
      </c>
      <c r="B12" s="54"/>
      <c r="C12" s="10"/>
      <c r="D12" s="8"/>
      <c r="E12" s="8"/>
      <c r="F12" s="12"/>
      <c r="G12" s="8"/>
      <c r="H12" s="8"/>
      <c r="I12" s="30"/>
      <c r="J12" s="33">
        <v>45572</v>
      </c>
    </row>
    <row r="13" spans="1:10" x14ac:dyDescent="0.35">
      <c r="A13" s="8"/>
      <c r="B13" s="8"/>
      <c r="C13" s="8"/>
      <c r="D13" s="8"/>
      <c r="E13" s="8"/>
      <c r="F13" s="49" t="s">
        <v>11</v>
      </c>
      <c r="G13" s="50"/>
      <c r="H13" s="16"/>
      <c r="I13" s="30"/>
      <c r="J13" s="33">
        <v>45573</v>
      </c>
    </row>
    <row r="14" spans="1:10" x14ac:dyDescent="0.35">
      <c r="A14" s="3"/>
      <c r="B14" s="13" t="s">
        <v>19</v>
      </c>
      <c r="C14" s="16"/>
      <c r="D14" s="3"/>
      <c r="E14" s="3"/>
      <c r="F14" s="49"/>
      <c r="G14" s="50"/>
      <c r="H14" s="10"/>
      <c r="I14" s="30" t="s">
        <v>20</v>
      </c>
      <c r="J14" s="33">
        <v>45574</v>
      </c>
    </row>
    <row r="15" spans="1:10" x14ac:dyDescent="0.35">
      <c r="A15" s="3"/>
      <c r="B15" s="13" t="str">
        <f>IF(C14=I15,"PAYMENT Ref","GUARANTEE Ref")</f>
        <v>GUARANTEE Ref</v>
      </c>
      <c r="C15" s="10"/>
      <c r="D15" s="3"/>
      <c r="E15" s="3"/>
      <c r="F15" s="49"/>
      <c r="G15" s="50"/>
      <c r="H15" s="16"/>
      <c r="I15" s="30" t="s">
        <v>21</v>
      </c>
      <c r="J15" s="33">
        <v>45575</v>
      </c>
    </row>
    <row r="16" spans="1:10" ht="15.5" x14ac:dyDescent="0.35">
      <c r="A16" s="9"/>
      <c r="B16" s="9"/>
      <c r="C16" s="9"/>
      <c r="D16" s="9"/>
      <c r="E16" s="9"/>
      <c r="F16" s="1"/>
      <c r="G16" s="1"/>
      <c r="H16" s="1"/>
      <c r="I16" s="31"/>
      <c r="J16" s="33">
        <v>45576</v>
      </c>
    </row>
    <row r="17" spans="1:10" ht="23" x14ac:dyDescent="0.35">
      <c r="A17" s="29" t="s">
        <v>2</v>
      </c>
      <c r="B17" s="29" t="s">
        <v>5</v>
      </c>
      <c r="C17" s="29" t="s">
        <v>1</v>
      </c>
      <c r="D17" s="29" t="s">
        <v>12</v>
      </c>
      <c r="E17" s="29" t="s">
        <v>34</v>
      </c>
      <c r="F17" s="29" t="s">
        <v>6</v>
      </c>
      <c r="G17" s="29" t="s">
        <v>0</v>
      </c>
      <c r="H17" s="29" t="s">
        <v>7</v>
      </c>
      <c r="I17" s="32"/>
      <c r="J17" s="33">
        <v>45577</v>
      </c>
    </row>
    <row r="18" spans="1:10" x14ac:dyDescent="0.35">
      <c r="A18" s="6">
        <v>1</v>
      </c>
      <c r="B18" s="14"/>
      <c r="C18" s="14" t="s">
        <v>14</v>
      </c>
      <c r="D18" s="14"/>
      <c r="E18" s="19"/>
      <c r="F18" s="14"/>
      <c r="G18" s="14"/>
      <c r="H18" s="14">
        <f>G18*F18</f>
        <v>0</v>
      </c>
      <c r="I18" s="30" t="s">
        <v>3</v>
      </c>
      <c r="J18" s="33">
        <v>45578</v>
      </c>
    </row>
    <row r="19" spans="1:10" x14ac:dyDescent="0.35">
      <c r="A19" s="6">
        <v>2</v>
      </c>
      <c r="B19" s="15"/>
      <c r="C19" s="15" t="s">
        <v>15</v>
      </c>
      <c r="D19" s="15"/>
      <c r="E19" s="18"/>
      <c r="F19" s="15"/>
      <c r="G19" s="15"/>
      <c r="H19" s="15">
        <f t="shared" ref="H19:H22" si="0">G19*F19</f>
        <v>0</v>
      </c>
      <c r="I19" s="30" t="s">
        <v>4</v>
      </c>
      <c r="J19" s="33">
        <v>45579</v>
      </c>
    </row>
    <row r="20" spans="1:10" x14ac:dyDescent="0.35">
      <c r="A20" s="6">
        <v>3</v>
      </c>
      <c r="B20" s="14"/>
      <c r="C20" s="14" t="s">
        <v>16</v>
      </c>
      <c r="D20" s="14"/>
      <c r="E20" s="19"/>
      <c r="F20" s="14"/>
      <c r="G20" s="14"/>
      <c r="H20" s="14">
        <f t="shared" si="0"/>
        <v>0</v>
      </c>
      <c r="I20" s="30"/>
      <c r="J20" s="33">
        <v>45580</v>
      </c>
    </row>
    <row r="21" spans="1:10" x14ac:dyDescent="0.35">
      <c r="A21" s="6">
        <v>4</v>
      </c>
      <c r="B21" s="15"/>
      <c r="C21" s="15" t="s">
        <v>17</v>
      </c>
      <c r="D21" s="15"/>
      <c r="E21" s="18"/>
      <c r="F21" s="15"/>
      <c r="G21" s="15"/>
      <c r="H21" s="15">
        <f t="shared" si="0"/>
        <v>0</v>
      </c>
      <c r="I21" s="30"/>
      <c r="J21" s="33">
        <v>45581</v>
      </c>
    </row>
    <row r="22" spans="1:10" x14ac:dyDescent="0.35">
      <c r="A22" s="6">
        <v>5</v>
      </c>
      <c r="B22" s="14"/>
      <c r="C22" s="14" t="s">
        <v>18</v>
      </c>
      <c r="D22" s="14"/>
      <c r="E22" s="19"/>
      <c r="F22" s="14"/>
      <c r="G22" s="14"/>
      <c r="H22" s="14">
        <f t="shared" si="0"/>
        <v>0</v>
      </c>
      <c r="I22" s="30"/>
      <c r="J22" s="33">
        <v>45582</v>
      </c>
    </row>
    <row r="23" spans="1:10" x14ac:dyDescent="0.35">
      <c r="A23" s="3"/>
      <c r="B23" s="2"/>
      <c r="C23" s="3"/>
      <c r="D23" s="3"/>
      <c r="E23" s="3"/>
      <c r="F23" s="3"/>
      <c r="G23" s="3"/>
      <c r="H23" s="3"/>
      <c r="I23" s="30"/>
      <c r="J23" s="33">
        <v>45583</v>
      </c>
    </row>
    <row r="24" spans="1:10" ht="16" thickBot="1" x14ac:dyDescent="0.4">
      <c r="A24" s="3"/>
      <c r="B24" s="2"/>
      <c r="C24" s="3"/>
      <c r="D24" s="3"/>
      <c r="E24" s="3"/>
      <c r="F24" s="41" t="s">
        <v>13</v>
      </c>
      <c r="G24" s="41"/>
      <c r="H24" s="7">
        <f>SUM(H18:H22)</f>
        <v>0</v>
      </c>
      <c r="I24" s="30"/>
      <c r="J24" s="33">
        <v>45584</v>
      </c>
    </row>
    <row r="25" spans="1:10" ht="15" thickTop="1" x14ac:dyDescent="0.35">
      <c r="A25" s="22" t="s">
        <v>32</v>
      </c>
      <c r="B25" s="23"/>
      <c r="C25" s="24"/>
      <c r="D25" s="24"/>
      <c r="E25" s="24"/>
      <c r="F25" s="25"/>
      <c r="G25" s="24"/>
      <c r="H25" s="26"/>
      <c r="I25" s="30"/>
      <c r="J25" s="33">
        <v>45585</v>
      </c>
    </row>
    <row r="26" spans="1:10" x14ac:dyDescent="0.35">
      <c r="A26" s="27">
        <v>1</v>
      </c>
      <c r="B26" s="42" t="s">
        <v>42</v>
      </c>
      <c r="C26" s="42"/>
      <c r="D26" s="42"/>
      <c r="E26" s="42"/>
      <c r="F26" s="42"/>
      <c r="G26" s="42"/>
      <c r="H26" s="42"/>
      <c r="I26" s="30"/>
      <c r="J26" s="33">
        <v>45586</v>
      </c>
    </row>
    <row r="27" spans="1:10" x14ac:dyDescent="0.35">
      <c r="A27" s="27">
        <v>2</v>
      </c>
      <c r="B27" s="42" t="s">
        <v>38</v>
      </c>
      <c r="C27" s="42"/>
      <c r="D27" s="42"/>
      <c r="E27" s="42"/>
      <c r="F27" s="42"/>
      <c r="G27" s="42"/>
      <c r="H27" s="42"/>
      <c r="I27" s="30"/>
      <c r="J27" s="33">
        <v>45587</v>
      </c>
    </row>
    <row r="28" spans="1:10" x14ac:dyDescent="0.35">
      <c r="A28" s="27">
        <v>3</v>
      </c>
      <c r="B28" s="43" t="s">
        <v>39</v>
      </c>
      <c r="C28" s="44"/>
      <c r="D28" s="44"/>
      <c r="E28" s="44"/>
      <c r="F28" s="44"/>
      <c r="G28" s="44"/>
      <c r="H28" s="45"/>
      <c r="I28" s="30"/>
      <c r="J28" s="33">
        <v>45588</v>
      </c>
    </row>
    <row r="29" spans="1:10" x14ac:dyDescent="0.35">
      <c r="A29" s="27">
        <v>4</v>
      </c>
      <c r="B29" s="46" t="s">
        <v>41</v>
      </c>
      <c r="C29" s="47"/>
      <c r="D29" s="47"/>
      <c r="E29" s="47"/>
      <c r="F29" s="47"/>
      <c r="G29" s="47"/>
      <c r="H29" s="48"/>
      <c r="I29" s="30"/>
      <c r="J29" s="33">
        <v>45589</v>
      </c>
    </row>
    <row r="30" spans="1:10" x14ac:dyDescent="0.35">
      <c r="A30" s="27">
        <v>5</v>
      </c>
      <c r="B30" s="34" t="s">
        <v>40</v>
      </c>
      <c r="C30" s="34"/>
      <c r="D30" s="34"/>
      <c r="E30" s="34"/>
      <c r="F30" s="34"/>
      <c r="G30" s="34"/>
      <c r="H30" s="34"/>
      <c r="I30" s="30"/>
      <c r="J30" s="33">
        <v>45590</v>
      </c>
    </row>
    <row r="31" spans="1:10" x14ac:dyDescent="0.35">
      <c r="A31" s="27">
        <v>6</v>
      </c>
      <c r="B31" s="34" t="s">
        <v>44</v>
      </c>
      <c r="C31" s="34"/>
      <c r="D31" s="34"/>
      <c r="E31" s="34"/>
      <c r="F31" s="34"/>
      <c r="G31" s="34"/>
      <c r="H31" s="34"/>
      <c r="I31" s="30"/>
      <c r="J31" s="33">
        <v>45591</v>
      </c>
    </row>
    <row r="32" spans="1:10" x14ac:dyDescent="0.35">
      <c r="A32" s="3"/>
      <c r="B32" s="2"/>
      <c r="C32" s="3"/>
      <c r="D32" s="3"/>
      <c r="E32" s="3"/>
      <c r="F32" s="4"/>
      <c r="G32" s="3"/>
      <c r="H32" s="5"/>
      <c r="I32" s="30"/>
      <c r="J32" s="33">
        <v>45592</v>
      </c>
    </row>
    <row r="33" spans="1:10" x14ac:dyDescent="0.35">
      <c r="A33" s="3"/>
      <c r="B33" s="3"/>
      <c r="C33" s="3"/>
      <c r="D33" s="3"/>
      <c r="E33" s="3"/>
      <c r="F33" s="3"/>
      <c r="G33" s="3"/>
      <c r="H33" s="5"/>
      <c r="I33" s="30"/>
      <c r="J33" s="33">
        <v>45593</v>
      </c>
    </row>
    <row r="34" spans="1:10" x14ac:dyDescent="0.35">
      <c r="A34" s="3"/>
      <c r="B34" s="21" t="s">
        <v>35</v>
      </c>
      <c r="C34" s="20"/>
      <c r="D34" s="3"/>
      <c r="E34" s="3"/>
      <c r="F34" s="35"/>
      <c r="G34" s="36"/>
      <c r="H34" s="5"/>
      <c r="I34" s="30"/>
      <c r="J34" s="33">
        <v>45594</v>
      </c>
    </row>
    <row r="35" spans="1:10" x14ac:dyDescent="0.35">
      <c r="A35" s="3"/>
      <c r="B35" s="3"/>
      <c r="C35" s="3"/>
      <c r="D35" s="3"/>
      <c r="E35" s="3"/>
      <c r="F35" s="37"/>
      <c r="G35" s="38"/>
      <c r="H35" s="5"/>
      <c r="I35" s="30"/>
      <c r="J35" s="33">
        <v>45595</v>
      </c>
    </row>
    <row r="36" spans="1:10" x14ac:dyDescent="0.35">
      <c r="A36" s="3"/>
      <c r="B36" s="3"/>
      <c r="D36" s="3"/>
      <c r="E36" s="3" t="s">
        <v>37</v>
      </c>
      <c r="F36" s="37"/>
      <c r="G36" s="38"/>
      <c r="H36" s="5"/>
      <c r="I36" s="30"/>
      <c r="J36" s="33">
        <v>45596</v>
      </c>
    </row>
    <row r="37" spans="1:10" x14ac:dyDescent="0.35">
      <c r="A37" s="3"/>
      <c r="B37" s="21" t="s">
        <v>36</v>
      </c>
      <c r="C37" s="3"/>
      <c r="D37" s="3"/>
      <c r="E37" s="3"/>
      <c r="F37" s="37"/>
      <c r="G37" s="38"/>
      <c r="H37" s="5"/>
      <c r="I37" s="30"/>
      <c r="J37" s="33"/>
    </row>
    <row r="38" spans="1:10" x14ac:dyDescent="0.35">
      <c r="A38" s="3"/>
      <c r="B38" s="3"/>
      <c r="C38" s="3"/>
      <c r="D38" s="3"/>
      <c r="E38" s="3"/>
      <c r="F38" s="39"/>
      <c r="G38" s="40"/>
      <c r="H38" s="5"/>
      <c r="I38" s="30"/>
      <c r="J38" s="30"/>
    </row>
  </sheetData>
  <mergeCells count="20">
    <mergeCell ref="F13:G15"/>
    <mergeCell ref="A1:H1"/>
    <mergeCell ref="A3:F4"/>
    <mergeCell ref="A6:B6"/>
    <mergeCell ref="F6:G6"/>
    <mergeCell ref="A7:B7"/>
    <mergeCell ref="F7:G7"/>
    <mergeCell ref="A9:B9"/>
    <mergeCell ref="F9:G11"/>
    <mergeCell ref="A10:B10"/>
    <mergeCell ref="A11:B11"/>
    <mergeCell ref="A12:B12"/>
    <mergeCell ref="B31:H31"/>
    <mergeCell ref="F34:G38"/>
    <mergeCell ref="F24:G24"/>
    <mergeCell ref="B26:H26"/>
    <mergeCell ref="B27:H27"/>
    <mergeCell ref="B28:H28"/>
    <mergeCell ref="B29:H29"/>
    <mergeCell ref="B30:H30"/>
  </mergeCells>
  <dataValidations count="4">
    <dataValidation type="list" allowBlank="1" showInputMessage="1" showErrorMessage="1" sqref="D18:D22" xr:uid="{00000000-0002-0000-0000-000000000000}">
      <formula1>$I$6:$I$9</formula1>
    </dataValidation>
    <dataValidation type="list" allowBlank="1" showInputMessage="1" showErrorMessage="1" sqref="C14" xr:uid="{00000000-0002-0000-0000-000001000000}">
      <formula1>$I$14:$I$15</formula1>
    </dataValidation>
    <dataValidation type="list" allowBlank="1" showInputMessage="1" showErrorMessage="1" sqref="B18:B22" xr:uid="{00000000-0002-0000-0000-000002000000}">
      <formula1>$I$18:$I$19</formula1>
    </dataValidation>
    <dataValidation type="list" allowBlank="1" showInputMessage="1" showErrorMessage="1" prompt="Pick Date" sqref="H6 E18:E22" xr:uid="{00000000-0002-0000-0000-000003000000}">
      <formula1>$J$6:$J$37</formula1>
    </dataValidation>
  </dataValidations>
  <pageMargins left="0.70866141732283472" right="0.70866141732283472" top="0.74803149606299213" bottom="0.74803149606299213" header="0.31496062992125984" footer="0.31496062992125984"/>
  <pageSetup scale="7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122BBE3BB1FA4390CD751099D4AC1B" ma:contentTypeVersion="0" ma:contentTypeDescription="Create a new document." ma:contentTypeScope="" ma:versionID="1c9a9cf5eb24f89197b47486bc26db3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74cac28bc8dad6307f5a27f3973e5c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E4937F-ED58-4268-8C3B-075DEF31C8AE}">
  <ds:schemaRefs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A6E8E85-4791-468C-AB46-59995C86FD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97BCED-A2BD-4F1A-BCEA-43DAFAFA58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Buno</dc:creator>
  <cp:lastModifiedBy>Karabo KGASWANE</cp:lastModifiedBy>
  <cp:lastPrinted>2019-04-26T12:35:56Z</cp:lastPrinted>
  <dcterms:created xsi:type="dcterms:W3CDTF">2014-06-17T13:06:13Z</dcterms:created>
  <dcterms:modified xsi:type="dcterms:W3CDTF">2024-10-07T11:49:56Z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353061fe-5ea4-4e1f-a218-4d6c51a92c1a</vt:lpwstr>
  </property>
  <property fmtid="{D5CDD505-2E9C-101B-9397-08002B2CF9AE}" pid="3" name="ContentTypeId">
    <vt:lpwstr>0x010100E6122BBE3BB1FA4390CD751099D4AC1B</vt:lpwstr>
  </property>
</Properties>
</file>